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zalontai.bela\Desktop\wintvc\FAF\"/>
    </mc:Choice>
  </mc:AlternateContent>
  <xr:revisionPtr revIDLastSave="0" documentId="13_ncr:1_{1BE96232-8E61-4F0D-AE7A-0ABE543E6FAA}" xr6:coauthVersionLast="45" xr6:coauthVersionMax="45" xr10:uidLastSave="{00000000-0000-0000-0000-000000000000}"/>
  <bookViews>
    <workbookView xWindow="1005" yWindow="600" windowWidth="27675" windowHeight="14820" xr2:uid="{44BA4D52-A23C-4681-A59F-EB2D0235FFF5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1" l="1"/>
  <c r="C55" i="1" l="1"/>
  <c r="C63" i="1"/>
  <c r="C65" i="1"/>
  <c r="C53" i="1"/>
  <c r="D52" i="1"/>
  <c r="C61" i="1"/>
  <c r="C62" i="1"/>
  <c r="C56" i="1"/>
  <c r="C64" i="1"/>
  <c r="C57" i="1"/>
  <c r="C59" i="1"/>
  <c r="C60" i="1"/>
  <c r="C54" i="1"/>
  <c r="C58" i="1"/>
  <c r="D39" i="1"/>
  <c r="E39" i="1" s="1"/>
  <c r="D46" i="1"/>
  <c r="E46" i="1"/>
  <c r="D41" i="1"/>
  <c r="E41" i="1" s="1"/>
  <c r="D47" i="1"/>
  <c r="E47" i="1" s="1"/>
  <c r="D48" i="1"/>
  <c r="E48" i="1" s="1"/>
  <c r="D50" i="1"/>
  <c r="E50" i="1" s="1"/>
  <c r="D38" i="1"/>
  <c r="E38" i="1" s="1"/>
  <c r="E52" i="1"/>
  <c r="D40" i="1"/>
  <c r="E40" i="1" s="1"/>
  <c r="D42" i="1"/>
  <c r="E42" i="1" s="1"/>
  <c r="D49" i="1"/>
  <c r="E49" i="1" s="1"/>
  <c r="D44" i="1"/>
  <c r="E44" i="1" s="1"/>
  <c r="D51" i="1"/>
  <c r="E51" i="1" s="1"/>
  <c r="D45" i="1"/>
  <c r="E45" i="1" s="1"/>
  <c r="D43" i="1"/>
  <c r="E43" i="1" s="1"/>
  <c r="D21" i="1"/>
  <c r="E21" i="1" s="1"/>
  <c r="D16" i="1"/>
  <c r="E16" i="1" s="1"/>
  <c r="D17" i="1"/>
  <c r="E17" i="1" s="1"/>
  <c r="D18" i="1"/>
  <c r="E18" i="1" s="1"/>
  <c r="D20" i="1"/>
  <c r="E20" i="1" s="1"/>
  <c r="D14" i="1"/>
  <c r="E14" i="1" s="1"/>
  <c r="D19" i="1"/>
  <c r="E19" i="1" s="1"/>
  <c r="D15" i="1"/>
  <c r="E15" i="1" s="1"/>
  <c r="D8" i="1"/>
  <c r="E8" i="1" s="1"/>
  <c r="D24" i="1"/>
  <c r="E24" i="1" s="1"/>
  <c r="D32" i="1"/>
  <c r="E32" i="1" s="1"/>
  <c r="D23" i="1"/>
  <c r="E23" i="1" s="1"/>
  <c r="D9" i="1"/>
  <c r="E9" i="1" s="1"/>
  <c r="D25" i="1"/>
  <c r="E25" i="1" s="1"/>
  <c r="D33" i="1"/>
  <c r="E33" i="1" s="1"/>
  <c r="D10" i="1"/>
  <c r="E10" i="1" s="1"/>
  <c r="D26" i="1"/>
  <c r="E26" i="1" s="1"/>
  <c r="D37" i="1"/>
  <c r="E37" i="1" s="1"/>
  <c r="D11" i="1"/>
  <c r="E11" i="1" s="1"/>
  <c r="D27" i="1"/>
  <c r="E27" i="1" s="1"/>
  <c r="D34" i="1"/>
  <c r="E34" i="1" s="1"/>
  <c r="D22" i="1"/>
  <c r="E22" i="1" s="1"/>
  <c r="D12" i="1"/>
  <c r="E12" i="1" s="1"/>
  <c r="D28" i="1"/>
  <c r="E28" i="1" s="1"/>
  <c r="D35" i="1"/>
  <c r="E35" i="1" s="1"/>
  <c r="D30" i="1"/>
  <c r="E30" i="1" s="1"/>
  <c r="D31" i="1"/>
  <c r="E31" i="1" s="1"/>
  <c r="D13" i="1"/>
  <c r="E13" i="1" s="1"/>
  <c r="D29" i="1"/>
  <c r="E29" i="1" s="1"/>
  <c r="D36" i="1"/>
  <c r="E36" i="1" s="1"/>
  <c r="D7" i="1"/>
  <c r="E7" i="1" s="1"/>
</calcChain>
</file>

<file path=xl/sharedStrings.xml><?xml version="1.0" encoding="utf-8"?>
<sst xmlns="http://schemas.openxmlformats.org/spreadsheetml/2006/main" count="57" uniqueCount="56">
  <si>
    <t>C#</t>
  </si>
  <si>
    <t>D3</t>
  </si>
  <si>
    <t>C3</t>
  </si>
  <si>
    <t>E3</t>
  </si>
  <si>
    <t>F3</t>
  </si>
  <si>
    <t>Note</t>
  </si>
  <si>
    <t>Frequency (Hz)</t>
  </si>
  <si>
    <t>Hz</t>
  </si>
  <si>
    <t>Fsys</t>
  </si>
  <si>
    <t>Divider</t>
  </si>
  <si>
    <t>G1</t>
  </si>
  <si>
    <t xml:space="preserve">G#1 </t>
  </si>
  <si>
    <t>A1</t>
  </si>
  <si>
    <t xml:space="preserve">A#1 </t>
  </si>
  <si>
    <t>B1</t>
  </si>
  <si>
    <t>C2</t>
  </si>
  <si>
    <t xml:space="preserve">C#2 </t>
  </si>
  <si>
    <t>D2</t>
  </si>
  <si>
    <t xml:space="preserve">D#2 </t>
  </si>
  <si>
    <t>E2</t>
  </si>
  <si>
    <t>F2</t>
  </si>
  <si>
    <t xml:space="preserve">F#2 </t>
  </si>
  <si>
    <t>G2</t>
  </si>
  <si>
    <t xml:space="preserve">G#2 </t>
  </si>
  <si>
    <t>A2</t>
  </si>
  <si>
    <t xml:space="preserve">A#2 </t>
  </si>
  <si>
    <t>B2</t>
  </si>
  <si>
    <t>C1</t>
  </si>
  <si>
    <t>C#1</t>
  </si>
  <si>
    <t>D1</t>
  </si>
  <si>
    <t>D#1</t>
  </si>
  <si>
    <t>E1</t>
  </si>
  <si>
    <t>F1</t>
  </si>
  <si>
    <t>F#1</t>
  </si>
  <si>
    <t xml:space="preserve"> </t>
  </si>
  <si>
    <t>CYCLE</t>
  </si>
  <si>
    <t>D#3</t>
  </si>
  <si>
    <t>F#3</t>
  </si>
  <si>
    <t>G3</t>
  </si>
  <si>
    <t>A3</t>
  </si>
  <si>
    <t>B3</t>
  </si>
  <si>
    <t>C4</t>
  </si>
  <si>
    <t>C#4</t>
  </si>
  <si>
    <t>D4</t>
  </si>
  <si>
    <t>D#4</t>
  </si>
  <si>
    <t>E4</t>
  </si>
  <si>
    <t>F4</t>
  </si>
  <si>
    <t>F#4</t>
  </si>
  <si>
    <t>G4</t>
  </si>
  <si>
    <t>A4</t>
  </si>
  <si>
    <t xml:space="preserve">G#3 </t>
  </si>
  <si>
    <t xml:space="preserve">A#3 </t>
  </si>
  <si>
    <t xml:space="preserve">G#4 </t>
  </si>
  <si>
    <t>Sampling freq</t>
  </si>
  <si>
    <t>sample length</t>
  </si>
  <si>
    <t>delta frequency (HZ)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</si>
</sst>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1" fillId="0" borderId="0" xfId="0" applyFont="1"/>
    <xf numFmtId="0" fontId="1" fillId="4" borderId="0" xfId="0" applyFont="1" applyFill="1"/>
    <xf numFmtId="0" fontId="2" fillId="0" borderId="0" xfId="0" applyFont="1" applyFill="1"/>
    <xf numFmtId="0" fontId="3" fillId="0" borderId="0" xfId="0" applyFont="1" applyFill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42FEF-E081-4927-BABE-E30D193FC524}">
  <dimension ref="A1:F65"/>
  <sheetViews>
    <sheetView tabSelected="1" workbookViewId="0">
      <selection activeCell="H40" sqref="H40"/>
    </sheetView>
  </sheetViews>
  <sheetFormatPr defaultRowHeight="15" x14ac:dyDescent="0.25"/>
  <cols>
    <col min="3" max="3" width="14.42578125" bestFit="1" customWidth="1"/>
    <col min="4" max="4" width="16.140625" bestFit="1" customWidth="1"/>
    <col min="5" max="5" width="15.85546875" bestFit="1" customWidth="1"/>
  </cols>
  <sheetData>
    <row r="1" spans="1:6" x14ac:dyDescent="0.25">
      <c r="B1" t="s">
        <v>8</v>
      </c>
      <c r="C1">
        <v>3125000</v>
      </c>
      <c r="D1" t="s">
        <v>7</v>
      </c>
      <c r="F1" t="s">
        <v>34</v>
      </c>
    </row>
    <row r="3" spans="1:6" x14ac:dyDescent="0.25">
      <c r="B3" t="s">
        <v>35</v>
      </c>
      <c r="C3" s="1">
        <v>252</v>
      </c>
      <c r="E3" t="s">
        <v>54</v>
      </c>
      <c r="F3" s="2">
        <v>2</v>
      </c>
    </row>
    <row r="4" spans="1:6" x14ac:dyDescent="0.25">
      <c r="A4" s="3" t="s">
        <v>53</v>
      </c>
      <c r="C4" s="3">
        <f>C1/C3</f>
        <v>12400.79365079365</v>
      </c>
      <c r="D4" s="3" t="s">
        <v>7</v>
      </c>
    </row>
    <row r="6" spans="1:6" x14ac:dyDescent="0.25">
      <c r="B6" t="s">
        <v>5</v>
      </c>
      <c r="C6" t="s">
        <v>6</v>
      </c>
      <c r="D6" s="4" t="s">
        <v>9</v>
      </c>
      <c r="E6" t="s">
        <v>55</v>
      </c>
    </row>
    <row r="7" spans="1:6" x14ac:dyDescent="0.25">
      <c r="B7" t="s">
        <v>27</v>
      </c>
      <c r="C7">
        <v>32.700000000000003</v>
      </c>
      <c r="D7" s="4">
        <f>ROUND($C$4/C7/$F$3,0)</f>
        <v>190</v>
      </c>
      <c r="E7">
        <f>ROUND($C$4/D7/$F$3-C7,2)</f>
        <v>-7.0000000000000007E-2</v>
      </c>
    </row>
    <row r="8" spans="1:6" x14ac:dyDescent="0.25">
      <c r="B8" t="s">
        <v>28</v>
      </c>
      <c r="C8">
        <v>34.65</v>
      </c>
      <c r="D8" s="4">
        <f t="shared" ref="D8:D37" si="0">ROUND($C$4/C8/$F$3,0)</f>
        <v>179</v>
      </c>
      <c r="E8">
        <f t="shared" ref="E8:E37" si="1">ROUND($C$4/D8/$F$3-C8,2)</f>
        <v>-0.01</v>
      </c>
    </row>
    <row r="9" spans="1:6" x14ac:dyDescent="0.25">
      <c r="B9" t="s">
        <v>29</v>
      </c>
      <c r="C9">
        <v>36.71</v>
      </c>
      <c r="D9" s="4">
        <f t="shared" si="0"/>
        <v>169</v>
      </c>
      <c r="E9">
        <f t="shared" si="1"/>
        <v>-0.02</v>
      </c>
    </row>
    <row r="10" spans="1:6" x14ac:dyDescent="0.25">
      <c r="B10" t="s">
        <v>30</v>
      </c>
      <c r="C10">
        <v>38.89</v>
      </c>
      <c r="D10" s="4">
        <f t="shared" si="0"/>
        <v>159</v>
      </c>
      <c r="E10">
        <f t="shared" si="1"/>
        <v>0.11</v>
      </c>
    </row>
    <row r="11" spans="1:6" x14ac:dyDescent="0.25">
      <c r="B11" t="s">
        <v>31</v>
      </c>
      <c r="C11">
        <v>41.2</v>
      </c>
      <c r="D11" s="4">
        <f t="shared" si="0"/>
        <v>150</v>
      </c>
      <c r="E11">
        <f t="shared" si="1"/>
        <v>0.14000000000000001</v>
      </c>
    </row>
    <row r="12" spans="1:6" x14ac:dyDescent="0.25">
      <c r="B12" t="s">
        <v>32</v>
      </c>
      <c r="C12">
        <v>43.65</v>
      </c>
      <c r="D12" s="4">
        <f t="shared" si="0"/>
        <v>142</v>
      </c>
      <c r="E12">
        <f t="shared" si="1"/>
        <v>0.01</v>
      </c>
    </row>
    <row r="13" spans="1:6" x14ac:dyDescent="0.25">
      <c r="B13" t="s">
        <v>33</v>
      </c>
      <c r="C13">
        <v>46.25</v>
      </c>
      <c r="D13" s="4">
        <f t="shared" si="0"/>
        <v>134</v>
      </c>
      <c r="E13">
        <f t="shared" si="1"/>
        <v>0.02</v>
      </c>
    </row>
    <row r="14" spans="1:6" x14ac:dyDescent="0.25">
      <c r="B14" t="s">
        <v>10</v>
      </c>
      <c r="C14">
        <v>49</v>
      </c>
      <c r="D14" s="4">
        <f t="shared" si="0"/>
        <v>127</v>
      </c>
      <c r="E14">
        <f t="shared" ref="E14:E21" si="2">ROUND($C$4/D14/$F$3-C14,2)</f>
        <v>-0.18</v>
      </c>
    </row>
    <row r="15" spans="1:6" x14ac:dyDescent="0.25">
      <c r="B15" t="s">
        <v>11</v>
      </c>
      <c r="C15">
        <v>51.91</v>
      </c>
      <c r="D15" s="4">
        <f t="shared" si="0"/>
        <v>119</v>
      </c>
      <c r="E15">
        <f t="shared" si="2"/>
        <v>0.19</v>
      </c>
    </row>
    <row r="16" spans="1:6" x14ac:dyDescent="0.25">
      <c r="B16" t="s">
        <v>12</v>
      </c>
      <c r="C16">
        <v>55</v>
      </c>
      <c r="D16" s="4">
        <f t="shared" si="0"/>
        <v>113</v>
      </c>
      <c r="E16">
        <f t="shared" si="2"/>
        <v>-0.13</v>
      </c>
    </row>
    <row r="17" spans="2:5" x14ac:dyDescent="0.25">
      <c r="B17" t="s">
        <v>13</v>
      </c>
      <c r="C17">
        <v>58.27</v>
      </c>
      <c r="D17" s="4">
        <f t="shared" si="0"/>
        <v>106</v>
      </c>
      <c r="E17">
        <f t="shared" si="2"/>
        <v>0.22</v>
      </c>
    </row>
    <row r="18" spans="2:5" x14ac:dyDescent="0.25">
      <c r="B18" t="s">
        <v>14</v>
      </c>
      <c r="C18">
        <v>61.74</v>
      </c>
      <c r="D18" s="4">
        <f t="shared" si="0"/>
        <v>100</v>
      </c>
      <c r="E18">
        <f t="shared" si="2"/>
        <v>0.26</v>
      </c>
    </row>
    <row r="19" spans="2:5" x14ac:dyDescent="0.25">
      <c r="B19" t="s">
        <v>15</v>
      </c>
      <c r="C19">
        <v>65.41</v>
      </c>
      <c r="D19" s="4">
        <f t="shared" si="0"/>
        <v>95</v>
      </c>
      <c r="E19">
        <f t="shared" si="2"/>
        <v>-0.14000000000000001</v>
      </c>
    </row>
    <row r="20" spans="2:5" x14ac:dyDescent="0.25">
      <c r="B20" t="s">
        <v>16</v>
      </c>
      <c r="C20">
        <v>69.3</v>
      </c>
      <c r="D20" s="4">
        <f t="shared" si="0"/>
        <v>89</v>
      </c>
      <c r="E20">
        <f t="shared" si="2"/>
        <v>0.37</v>
      </c>
    </row>
    <row r="21" spans="2:5" x14ac:dyDescent="0.25">
      <c r="B21" t="s">
        <v>17</v>
      </c>
      <c r="C21">
        <v>73.42</v>
      </c>
      <c r="D21" s="4">
        <f t="shared" si="0"/>
        <v>84</v>
      </c>
      <c r="E21">
        <f t="shared" si="2"/>
        <v>0.39</v>
      </c>
    </row>
    <row r="22" spans="2:5" x14ac:dyDescent="0.25">
      <c r="B22" t="s">
        <v>18</v>
      </c>
      <c r="C22">
        <v>77.78</v>
      </c>
      <c r="D22" s="4">
        <f t="shared" si="0"/>
        <v>80</v>
      </c>
      <c r="E22">
        <f t="shared" si="1"/>
        <v>-0.28000000000000003</v>
      </c>
    </row>
    <row r="23" spans="2:5" x14ac:dyDescent="0.25">
      <c r="B23" t="s">
        <v>19</v>
      </c>
      <c r="C23">
        <v>82.41</v>
      </c>
      <c r="D23" s="4">
        <f t="shared" si="0"/>
        <v>75</v>
      </c>
      <c r="E23">
        <f t="shared" si="1"/>
        <v>0.26</v>
      </c>
    </row>
    <row r="24" spans="2:5" x14ac:dyDescent="0.25">
      <c r="B24" t="s">
        <v>20</v>
      </c>
      <c r="C24">
        <v>87.31</v>
      </c>
      <c r="D24" s="4">
        <f t="shared" si="0"/>
        <v>71</v>
      </c>
      <c r="E24">
        <f t="shared" si="1"/>
        <v>0.02</v>
      </c>
    </row>
    <row r="25" spans="2:5" x14ac:dyDescent="0.25">
      <c r="B25" t="s">
        <v>21</v>
      </c>
      <c r="C25">
        <v>92.5</v>
      </c>
      <c r="D25" s="4">
        <f t="shared" si="0"/>
        <v>67</v>
      </c>
      <c r="E25">
        <f t="shared" si="1"/>
        <v>0.04</v>
      </c>
    </row>
    <row r="26" spans="2:5" x14ac:dyDescent="0.25">
      <c r="B26" t="s">
        <v>22</v>
      </c>
      <c r="C26">
        <v>98</v>
      </c>
      <c r="D26" s="4">
        <f t="shared" si="0"/>
        <v>63</v>
      </c>
      <c r="E26">
        <f t="shared" si="1"/>
        <v>0.42</v>
      </c>
    </row>
    <row r="27" spans="2:5" x14ac:dyDescent="0.25">
      <c r="B27" t="s">
        <v>23</v>
      </c>
      <c r="C27">
        <v>103.83</v>
      </c>
      <c r="D27" s="4">
        <f t="shared" si="0"/>
        <v>60</v>
      </c>
      <c r="E27">
        <f t="shared" si="1"/>
        <v>-0.49</v>
      </c>
    </row>
    <row r="28" spans="2:5" x14ac:dyDescent="0.25">
      <c r="B28" t="s">
        <v>24</v>
      </c>
      <c r="C28">
        <v>110</v>
      </c>
      <c r="D28" s="4">
        <f t="shared" si="0"/>
        <v>56</v>
      </c>
      <c r="E28">
        <f t="shared" si="1"/>
        <v>0.72</v>
      </c>
    </row>
    <row r="29" spans="2:5" x14ac:dyDescent="0.25">
      <c r="B29" t="s">
        <v>25</v>
      </c>
      <c r="C29">
        <v>116.54</v>
      </c>
      <c r="D29" s="4">
        <f t="shared" si="0"/>
        <v>53</v>
      </c>
      <c r="E29">
        <f t="shared" si="1"/>
        <v>0.45</v>
      </c>
    </row>
    <row r="30" spans="2:5" x14ac:dyDescent="0.25">
      <c r="B30" t="s">
        <v>26</v>
      </c>
      <c r="C30">
        <v>123.47</v>
      </c>
      <c r="D30" s="4">
        <f t="shared" si="0"/>
        <v>50</v>
      </c>
      <c r="E30">
        <f t="shared" si="1"/>
        <v>0.54</v>
      </c>
    </row>
    <row r="31" spans="2:5" x14ac:dyDescent="0.25">
      <c r="B31" t="s">
        <v>2</v>
      </c>
      <c r="C31">
        <v>130.81</v>
      </c>
      <c r="D31" s="4">
        <f t="shared" si="0"/>
        <v>47</v>
      </c>
      <c r="E31">
        <f t="shared" si="1"/>
        <v>1.1100000000000001</v>
      </c>
    </row>
    <row r="32" spans="2:5" x14ac:dyDescent="0.25">
      <c r="B32" t="s">
        <v>0</v>
      </c>
      <c r="C32">
        <v>138.59</v>
      </c>
      <c r="D32" s="4">
        <f t="shared" si="0"/>
        <v>45</v>
      </c>
      <c r="E32">
        <f t="shared" si="1"/>
        <v>-0.8</v>
      </c>
    </row>
    <row r="33" spans="2:5" x14ac:dyDescent="0.25">
      <c r="B33" t="s">
        <v>1</v>
      </c>
      <c r="C33">
        <v>146.83000000000001</v>
      </c>
      <c r="D33" s="4">
        <f t="shared" si="0"/>
        <v>42</v>
      </c>
      <c r="E33">
        <f t="shared" si="1"/>
        <v>0.8</v>
      </c>
    </row>
    <row r="34" spans="2:5" x14ac:dyDescent="0.25">
      <c r="B34" t="s">
        <v>36</v>
      </c>
      <c r="C34">
        <v>155.56</v>
      </c>
      <c r="D34" s="4">
        <f t="shared" si="0"/>
        <v>40</v>
      </c>
      <c r="E34">
        <f t="shared" si="1"/>
        <v>-0.55000000000000004</v>
      </c>
    </row>
    <row r="35" spans="2:5" x14ac:dyDescent="0.25">
      <c r="B35" t="s">
        <v>3</v>
      </c>
      <c r="C35">
        <v>164.81</v>
      </c>
      <c r="D35" s="4">
        <f t="shared" si="0"/>
        <v>38</v>
      </c>
      <c r="E35">
        <f t="shared" si="1"/>
        <v>-1.64</v>
      </c>
    </row>
    <row r="36" spans="2:5" x14ac:dyDescent="0.25">
      <c r="B36" t="s">
        <v>4</v>
      </c>
      <c r="C36">
        <v>174.61</v>
      </c>
      <c r="D36" s="4">
        <f t="shared" si="0"/>
        <v>36</v>
      </c>
      <c r="E36">
        <f t="shared" si="1"/>
        <v>-2.38</v>
      </c>
    </row>
    <row r="37" spans="2:5" x14ac:dyDescent="0.25">
      <c r="B37" t="s">
        <v>37</v>
      </c>
      <c r="C37">
        <v>185</v>
      </c>
      <c r="D37" s="4">
        <f t="shared" si="0"/>
        <v>34</v>
      </c>
      <c r="E37">
        <f t="shared" si="1"/>
        <v>-2.64</v>
      </c>
    </row>
    <row r="38" spans="2:5" x14ac:dyDescent="0.25">
      <c r="B38" t="s">
        <v>38</v>
      </c>
      <c r="C38">
        <v>196.00200000000001</v>
      </c>
      <c r="D38" s="4">
        <f t="shared" ref="D38:D52" si="3">ROUND($C$4/C38/$F$3,0)</f>
        <v>32</v>
      </c>
      <c r="E38">
        <f t="shared" ref="E38:E52" si="4">ROUND($C$4/D38/$F$3-C38,2)</f>
        <v>-2.2400000000000002</v>
      </c>
    </row>
    <row r="39" spans="2:5" x14ac:dyDescent="0.25">
      <c r="B39" t="s">
        <v>50</v>
      </c>
      <c r="C39">
        <v>207.654</v>
      </c>
      <c r="D39" s="4">
        <f t="shared" si="3"/>
        <v>30</v>
      </c>
      <c r="E39">
        <f t="shared" si="4"/>
        <v>-0.97</v>
      </c>
    </row>
    <row r="40" spans="2:5" x14ac:dyDescent="0.25">
      <c r="B40" t="s">
        <v>39</v>
      </c>
      <c r="C40">
        <v>220.00200000000001</v>
      </c>
      <c r="D40" s="4">
        <f t="shared" si="3"/>
        <v>28</v>
      </c>
      <c r="E40">
        <f t="shared" si="4"/>
        <v>1.44</v>
      </c>
    </row>
    <row r="41" spans="2:5" x14ac:dyDescent="0.25">
      <c r="B41" t="s">
        <v>51</v>
      </c>
      <c r="C41">
        <v>233.08199999999999</v>
      </c>
      <c r="D41" s="4">
        <f t="shared" si="3"/>
        <v>27</v>
      </c>
      <c r="E41">
        <f t="shared" si="4"/>
        <v>-3.44</v>
      </c>
    </row>
    <row r="42" spans="2:5" x14ac:dyDescent="0.25">
      <c r="B42" t="s">
        <v>40</v>
      </c>
      <c r="C42">
        <v>246.941</v>
      </c>
      <c r="D42" s="4">
        <f t="shared" si="3"/>
        <v>25</v>
      </c>
      <c r="E42">
        <f t="shared" si="4"/>
        <v>1.07</v>
      </c>
    </row>
    <row r="43" spans="2:5" x14ac:dyDescent="0.25">
      <c r="B43" t="s">
        <v>41</v>
      </c>
      <c r="C43">
        <v>261.637</v>
      </c>
      <c r="D43" s="4">
        <f t="shared" si="3"/>
        <v>24</v>
      </c>
      <c r="E43">
        <f t="shared" si="4"/>
        <v>-3.29</v>
      </c>
    </row>
    <row r="44" spans="2:5" x14ac:dyDescent="0.25">
      <c r="B44" t="s">
        <v>42</v>
      </c>
      <c r="C44">
        <v>277.18700000000001</v>
      </c>
      <c r="D44" s="4">
        <f t="shared" si="3"/>
        <v>22</v>
      </c>
      <c r="E44">
        <f t="shared" si="4"/>
        <v>4.6500000000000004</v>
      </c>
    </row>
    <row r="45" spans="2:5" x14ac:dyDescent="0.25">
      <c r="B45" t="s">
        <v>43</v>
      </c>
      <c r="C45">
        <v>293.66800000000001</v>
      </c>
      <c r="D45" s="4">
        <f t="shared" si="3"/>
        <v>21</v>
      </c>
      <c r="E45">
        <f t="shared" si="4"/>
        <v>1.59</v>
      </c>
    </row>
    <row r="46" spans="2:5" x14ac:dyDescent="0.25">
      <c r="B46" t="s">
        <v>44</v>
      </c>
      <c r="C46">
        <v>311.13900000000001</v>
      </c>
      <c r="D46" s="4">
        <f t="shared" si="3"/>
        <v>20</v>
      </c>
      <c r="E46">
        <f t="shared" si="4"/>
        <v>-1.1200000000000001</v>
      </c>
    </row>
    <row r="47" spans="2:5" x14ac:dyDescent="0.25">
      <c r="B47" t="s">
        <v>45</v>
      </c>
      <c r="C47">
        <v>329.63600000000002</v>
      </c>
      <c r="D47" s="4">
        <f t="shared" si="3"/>
        <v>19</v>
      </c>
      <c r="E47">
        <f t="shared" si="4"/>
        <v>-3.3</v>
      </c>
    </row>
    <row r="48" spans="2:5" x14ac:dyDescent="0.25">
      <c r="B48" t="s">
        <v>46</v>
      </c>
      <c r="C48">
        <v>349.23</v>
      </c>
      <c r="D48" s="4">
        <f t="shared" si="3"/>
        <v>18</v>
      </c>
      <c r="E48">
        <f t="shared" si="4"/>
        <v>-4.76</v>
      </c>
    </row>
    <row r="49" spans="2:5" x14ac:dyDescent="0.25">
      <c r="B49" t="s">
        <v>47</v>
      </c>
      <c r="C49">
        <v>369.99</v>
      </c>
      <c r="D49" s="4">
        <f t="shared" si="3"/>
        <v>17</v>
      </c>
      <c r="E49">
        <f t="shared" si="4"/>
        <v>-5.26</v>
      </c>
    </row>
    <row r="50" spans="2:5" x14ac:dyDescent="0.25">
      <c r="B50" t="s">
        <v>48</v>
      </c>
      <c r="C50">
        <v>392</v>
      </c>
      <c r="D50" s="4">
        <f t="shared" si="3"/>
        <v>16</v>
      </c>
      <c r="E50">
        <f t="shared" si="4"/>
        <v>-4.4800000000000004</v>
      </c>
    </row>
    <row r="51" spans="2:5" x14ac:dyDescent="0.25">
      <c r="B51" t="s">
        <v>52</v>
      </c>
      <c r="C51">
        <v>415.3</v>
      </c>
      <c r="D51" s="4">
        <f t="shared" si="3"/>
        <v>15</v>
      </c>
      <c r="E51">
        <f t="shared" si="4"/>
        <v>-1.94</v>
      </c>
    </row>
    <row r="52" spans="2:5" x14ac:dyDescent="0.25">
      <c r="B52" t="s">
        <v>49</v>
      </c>
      <c r="C52">
        <v>440</v>
      </c>
      <c r="D52" s="4">
        <f t="shared" si="3"/>
        <v>14</v>
      </c>
      <c r="E52">
        <f t="shared" si="4"/>
        <v>2.89</v>
      </c>
    </row>
    <row r="53" spans="2:5" x14ac:dyDescent="0.25">
      <c r="C53" s="5">
        <f>ROUNDUP($C$4/($F$3*D53),2)</f>
        <v>476.96</v>
      </c>
      <c r="D53" s="6">
        <v>13</v>
      </c>
    </row>
    <row r="54" spans="2:5" x14ac:dyDescent="0.25">
      <c r="C54" s="5">
        <f t="shared" ref="C54:C65" si="5">ROUNDUP($C$4/($F$3*D54),2)</f>
        <v>516.70000000000005</v>
      </c>
      <c r="D54" s="6">
        <v>12</v>
      </c>
    </row>
    <row r="55" spans="2:5" x14ac:dyDescent="0.25">
      <c r="C55" s="5">
        <f t="shared" si="5"/>
        <v>563.67999999999995</v>
      </c>
      <c r="D55" s="6">
        <v>11</v>
      </c>
    </row>
    <row r="56" spans="2:5" x14ac:dyDescent="0.25">
      <c r="C56" s="5">
        <f t="shared" si="5"/>
        <v>620.04</v>
      </c>
      <c r="D56" s="6">
        <v>10</v>
      </c>
    </row>
    <row r="57" spans="2:5" x14ac:dyDescent="0.25">
      <c r="C57" s="5">
        <f t="shared" si="5"/>
        <v>688.93999999999994</v>
      </c>
      <c r="D57" s="6">
        <v>9</v>
      </c>
    </row>
    <row r="58" spans="2:5" x14ac:dyDescent="0.25">
      <c r="C58" s="5">
        <f t="shared" si="5"/>
        <v>775.05</v>
      </c>
      <c r="D58" s="6">
        <v>8</v>
      </c>
    </row>
    <row r="59" spans="2:5" x14ac:dyDescent="0.25">
      <c r="C59" s="5">
        <f t="shared" si="5"/>
        <v>885.78</v>
      </c>
      <c r="D59" s="6">
        <v>7</v>
      </c>
    </row>
    <row r="60" spans="2:5" x14ac:dyDescent="0.25">
      <c r="C60" s="5">
        <f t="shared" si="5"/>
        <v>1033.4000000000001</v>
      </c>
      <c r="D60" s="6">
        <v>6</v>
      </c>
    </row>
    <row r="61" spans="2:5" x14ac:dyDescent="0.25">
      <c r="C61" s="5">
        <f t="shared" si="5"/>
        <v>1240.08</v>
      </c>
      <c r="D61" s="6">
        <v>5</v>
      </c>
    </row>
    <row r="62" spans="2:5" x14ac:dyDescent="0.25">
      <c r="C62" s="5">
        <f t="shared" si="5"/>
        <v>1550.1</v>
      </c>
      <c r="D62" s="6">
        <v>4</v>
      </c>
    </row>
    <row r="63" spans="2:5" x14ac:dyDescent="0.25">
      <c r="C63" s="5">
        <f t="shared" si="5"/>
        <v>2066.8000000000002</v>
      </c>
      <c r="D63" s="6">
        <v>3</v>
      </c>
    </row>
    <row r="64" spans="2:5" x14ac:dyDescent="0.25">
      <c r="C64" s="5">
        <f t="shared" si="5"/>
        <v>3100.2000000000003</v>
      </c>
      <c r="D64" s="6">
        <v>2</v>
      </c>
    </row>
    <row r="65" spans="3:4" x14ac:dyDescent="0.25">
      <c r="C65" s="5">
        <f t="shared" si="5"/>
        <v>6200.4000000000005</v>
      </c>
      <c r="D65" s="6">
        <v>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szalontai.bela</dc:creator>
  <cp:lastModifiedBy>szalontai.bela</cp:lastModifiedBy>
  <dcterms:created xsi:type="dcterms:W3CDTF">2020-02-19T16:10:25Z</dcterms:created>
  <dcterms:modified xsi:type="dcterms:W3CDTF">2020-04-01T21:42:15Z</dcterms:modified>
</cp:coreProperties>
</file>